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DE15F64A-081E-4F25-89EC-82986170743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57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<sst xmlns="http://schemas.openxmlformats.org/spreadsheetml/2006/main" count="40" uniqueCount="32">
  <si>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</si>
  <si>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</si>
  <si>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</si>
  <si>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</si>
  <si>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</si>
  <si>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</si>
  <si>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</si>
  <si>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</si>
  <si>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</si>
  <si>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</si>
  <si>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</si>
  <si>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</si>
  <si>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</si>
  <si>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</si>
  <si>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</si>
  <si>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</si>
  <si>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</si>
  <si>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</si>
  <si>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</si>
  <si>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</si>
  <si>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ROSALES</t>
  </si>
  <si>
    <t>Del 01 de enero al 31 de diciembre de 2024 (b)</t>
  </si>
  <si>
    <t>OFICINA DEL C. DIRECTOR EJECUTIVO</t>
  </si>
  <si>
    <t>OFICINA DEL C. DIRECTOR FINANCIERO</t>
  </si>
  <si>
    <t>OFICINA DEL C. DIRECTOR DE OPERACIÓN</t>
  </si>
  <si>
    <t>OFICINA DEL C. DIRECTOR DE COMERCIALIZACIÓN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</si>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</sst>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5" sqref="B5:H5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20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21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8443063.8500000015</v>
      </c>
      <c r="D9" s="12">
        <f>SUM(D10:D17)</f>
        <v>0</v>
      </c>
      <c r="E9" s="16">
        <f>SUM(C9:D9)</f>
        <v>8443063.8500000015</v>
      </c>
      <c r="F9" s="12">
        <f>SUM(F10:F17)</f>
        <v>6829765.8700000001</v>
      </c>
      <c r="G9" s="12">
        <f>SUM(G10:G17)</f>
        <v>6571220.9699999997</v>
      </c>
      <c r="H9" s="16">
        <f>SUM(E9-F9)</f>
        <v>1613297.9800000014</v>
      </c>
    </row>
    <row r="10" spans="2:9" x14ac:dyDescent="0.2">
      <c r="B10" s="7" t="s">
        <v>22</v>
      </c>
      <c r="C10" s="8">
        <v>660046.69999999995</v>
      </c>
      <c r="D10" s="8">
        <v>0</v>
      </c>
      <c r="E10" s="8">
        <f>SUM(C10:D10)</f>
        <v>660046.69999999995</v>
      </c>
      <c r="F10" s="8">
        <v>522662.48</v>
      </c>
      <c r="G10" s="8">
        <v>472903.21</v>
      </c>
      <c r="H10" s="8">
        <f>SUM(E10-F10)</f>
        <v>137384.21999999997</v>
      </c>
    </row>
    <row r="11" spans="2:9" x14ac:dyDescent="0.2">
      <c r="B11" s="7" t="s">
        <v>23</v>
      </c>
      <c r="C11" s="8">
        <v>2108368.96</v>
      </c>
      <c r="D11" s="8">
        <v>0</v>
      </c>
      <c r="E11" s="8">
        <f t="shared" ref="E11:E17" si="0">SUM(C11:D11)</f>
        <v>2108368.96</v>
      </c>
      <c r="F11" s="8">
        <v>1699636.01</v>
      </c>
      <c r="G11" s="8">
        <v>1634936.95</v>
      </c>
      <c r="H11" s="8">
        <f t="shared" ref="H11:H17" si="1">SUM(E11-F11)</f>
        <v>408732.94999999995</v>
      </c>
    </row>
    <row r="12" spans="2:9" x14ac:dyDescent="0.2">
      <c r="B12" s="7" t="s">
        <v>24</v>
      </c>
      <c r="C12" s="8">
        <v>5536175.1900000004</v>
      </c>
      <c r="D12" s="8">
        <v>11002</v>
      </c>
      <c r="E12" s="8">
        <f t="shared" si="0"/>
        <v>5547177.1900000004</v>
      </c>
      <c r="F12" s="8">
        <v>4514138.34</v>
      </c>
      <c r="G12" s="8">
        <v>4378720.29</v>
      </c>
      <c r="H12" s="8">
        <f t="shared" si="1"/>
        <v>1033038.8500000006</v>
      </c>
    </row>
    <row r="13" spans="2:9" ht="22.8" x14ac:dyDescent="0.2">
      <c r="B13" s="7" t="s">
        <v>25</v>
      </c>
      <c r="C13" s="8">
        <v>138473</v>
      </c>
      <c r="D13" s="8">
        <v>-11002</v>
      </c>
      <c r="E13" s="8">
        <f t="shared" si="0"/>
        <v>127471</v>
      </c>
      <c r="F13" s="8">
        <v>93329.04</v>
      </c>
      <c r="G13" s="8">
        <v>84660.52</v>
      </c>
      <c r="H13" s="8">
        <f t="shared" si="1"/>
        <v>34141.960000000006</v>
      </c>
    </row>
    <row r="14" spans="2:9" x14ac:dyDescent="0.2">
      <c r="B14" s="7" t="s">
        <v>13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14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15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16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17</v>
      </c>
      <c r="C19" s="13">
        <f>SUM(C20:C27)</f>
        <v>0</v>
      </c>
      <c r="D19" s="13">
        <f t="shared" ref="D19:G19" si="2">SUM(D20:D27)</f>
        <v>696772</v>
      </c>
      <c r="E19" s="17">
        <f t="shared" ref="E19:E27" si="3">SUM(C19:D19)</f>
        <v>696772</v>
      </c>
      <c r="F19" s="13">
        <f t="shared" si="2"/>
        <v>435706.61</v>
      </c>
      <c r="G19" s="13">
        <f t="shared" si="2"/>
        <v>435706.61</v>
      </c>
      <c r="H19" s="17">
        <f>SUM(E19-F19)</f>
        <v>261065.39</v>
      </c>
    </row>
    <row r="20" spans="2:8" x14ac:dyDescent="0.2">
      <c r="B20" s="7" t="s">
        <v>22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23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24</v>
      </c>
      <c r="C22" s="8">
        <v>0</v>
      </c>
      <c r="D22" s="8">
        <v>696772</v>
      </c>
      <c r="E22" s="8">
        <f t="shared" si="3"/>
        <v>696772</v>
      </c>
      <c r="F22" s="8">
        <v>435706.61</v>
      </c>
      <c r="G22" s="8">
        <v>435706.61</v>
      </c>
      <c r="H22" s="8">
        <f t="shared" si="4"/>
        <v>261065.39</v>
      </c>
    </row>
    <row r="23" spans="2:8" ht="22.8" x14ac:dyDescent="0.2">
      <c r="B23" s="7" t="s">
        <v>25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13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14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15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16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18</v>
      </c>
      <c r="C29" s="4">
        <f>SUM(C9+C19)</f>
        <v>8443063.8500000015</v>
      </c>
      <c r="D29" s="4">
        <f t="shared" ref="D29:H29" si="5">SUM(D9+D19)</f>
        <v>696772</v>
      </c>
      <c r="E29" s="4">
        <f t="shared" si="5"/>
        <v>9139835.8500000015</v>
      </c>
      <c r="F29" s="4">
        <f t="shared" si="5"/>
        <v>7265472.4800000004</v>
      </c>
      <c r="G29" s="4">
        <f t="shared" si="5"/>
        <v>7006927.5800000001</v>
      </c>
      <c r="H29" s="4">
        <f t="shared" si="5"/>
        <v>1874363.3700000015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6" s="20" customFormat="1" x14ac:dyDescent="0.2"/>
    <row r="34" spans="2:6" s="20" customFormat="1" x14ac:dyDescent="0.2">
      <c r="B34" s="38" t="s">
        <v>26</v>
      </c>
      <c r="F34" s="38" t="s">
        <v>29</v>
      </c>
    </row>
    <row r="35" spans="2:6" s="20" customFormat="1" x14ac:dyDescent="0.2">
      <c r="B35" s="38" t="s">
        <v>27</v>
      </c>
      <c r="F35" s="38" t="s">
        <v>30</v>
      </c>
    </row>
    <row r="36" spans="2:6" s="20" customFormat="1" x14ac:dyDescent="0.2">
      <c r="B36" s="38" t="s">
        <v>28</v>
      </c>
      <c r="F36" s="38" t="s">
        <v>31</v>
      </c>
    </row>
    <row r="37" spans="2:6" s="20" customFormat="1" x14ac:dyDescent="0.2"/>
    <row r="38" spans="2:6" s="20" customFormat="1" x14ac:dyDescent="0.2"/>
    <row r="39" spans="2:6" s="20" customFormat="1" x14ac:dyDescent="0.2"/>
    <row r="40" spans="2:6" s="20" customFormat="1" x14ac:dyDescent="0.2"/>
    <row r="41" spans="2:6" s="20" customFormat="1" x14ac:dyDescent="0.2"/>
    <row r="42" spans="2:6" s="20" customFormat="1" x14ac:dyDescent="0.2"/>
    <row r="43" spans="2:6" s="20" customFormat="1" x14ac:dyDescent="0.2"/>
    <row r="44" spans="2:6" s="20" customFormat="1" x14ac:dyDescent="0.2"/>
    <row r="45" spans="2:6" s="20" customFormat="1" x14ac:dyDescent="0.2"/>
    <row r="46" spans="2:6" s="20" customFormat="1" x14ac:dyDescent="0.2"/>
    <row r="47" spans="2:6" s="20" customFormat="1" x14ac:dyDescent="0.2"/>
    <row r="48" spans="2:6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19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2025-02-04T20:13:17Z</cp:lastPrinted>
  <dcterms:created xsi:type="dcterms:W3CDTF">2020-01-08T21:44:09Z</dcterms:created>
  <dcterms:modified xsi:type="dcterms:W3CDTF">2025-02-04T20:13:33Z</dcterms:modified>
</cp:coreProperties>
</file>